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huerta\OneDrive - CINVESTAV\Escritorio\Home Office 2021\2021\Comité de Obra\1a Sesión Extraordinaria\"/>
    </mc:Choice>
  </mc:AlternateContent>
  <bookViews>
    <workbookView xWindow="120" yWindow="45" windowWidth="21315" windowHeight="10035"/>
  </bookViews>
  <sheets>
    <sheet name="PROGRAMA ANUAL" sheetId="1" r:id="rId1"/>
  </sheets>
  <definedNames>
    <definedName name="_xlnm.Print_Area" localSheetId="0">'PROGRAMA ANUAL'!$B$1:$L$21</definedName>
  </definedNames>
  <calcPr calcId="162913"/>
</workbook>
</file>

<file path=xl/calcChain.xml><?xml version="1.0" encoding="utf-8"?>
<calcChain xmlns="http://schemas.openxmlformats.org/spreadsheetml/2006/main">
  <c r="J15" i="1" l="1"/>
  <c r="L15" i="1"/>
  <c r="L18" i="1" s="1"/>
  <c r="I12" i="1"/>
  <c r="H15" i="1" l="1"/>
  <c r="K15" i="1" l="1"/>
  <c r="G15" i="1" l="1"/>
  <c r="I15" i="1" l="1"/>
</calcChain>
</file>

<file path=xl/sharedStrings.xml><?xml version="1.0" encoding="utf-8"?>
<sst xmlns="http://schemas.openxmlformats.org/spreadsheetml/2006/main" count="30" uniqueCount="28">
  <si>
    <t>CENTRO DE INVESTIGACIÓN Y DE ESTUDIOS AVANZADOS DEL I.P.N.</t>
  </si>
  <si>
    <t>SECRETARÍA ADMINISTRATIVA</t>
  </si>
  <si>
    <t>SUBDIRECCIÓN DE SERVICIOS Y MANTENIMIENTO</t>
  </si>
  <si>
    <t>PROGRAMAS Y PROYECTOS DE INVERSIÓN</t>
  </si>
  <si>
    <t>CLAVE</t>
  </si>
  <si>
    <t>NOMBRE</t>
  </si>
  <si>
    <t>DESCRIPCION</t>
  </si>
  <si>
    <t>ENTIDAD FEDERATIVA</t>
  </si>
  <si>
    <t>TIPO DE PROGRAMA O PROYECTO</t>
  </si>
  <si>
    <t>RECURSOS FISCALES</t>
  </si>
  <si>
    <t>RECURSOS PROPIOS</t>
  </si>
  <si>
    <t>DISMINUCIÓN</t>
  </si>
  <si>
    <t>INCREMENTO</t>
  </si>
  <si>
    <t>TOTAL DE INVERSION AUTORIZADA</t>
  </si>
  <si>
    <t>TOTAL DE RECURSOS FISCALES Y PROPIOS</t>
  </si>
  <si>
    <t>Ciudad de México          (09)</t>
  </si>
  <si>
    <t>1911L4J0003</t>
  </si>
  <si>
    <t>Construcción y Equipamiento de Edificio para el Centro de Investigación sobre el Envejecimiento de la CDMX</t>
  </si>
  <si>
    <t>El proyecto consiste en la construcción y equipamiento de un edificio de cinco niveles con una superficie construida total de 5,087 m2</t>
  </si>
  <si>
    <t>Infraestructura Social</t>
  </si>
  <si>
    <t>PROGRAMA  DE INVERSION 2021</t>
  </si>
  <si>
    <t>TOTAL</t>
  </si>
  <si>
    <t>2111L4J0001</t>
  </si>
  <si>
    <t>Construcción de Complejo de Laboratorios Especializados en Fisicoquímica de Materiales y Geoquímica Marina operados por el Cinvestav en el Parque Científico y Tecnológico de Yucatán</t>
  </si>
  <si>
    <t>El proyecto consiste en la construcción de un edificio de dos niveles con una superficie construida total de 2,630.65 m2 para realizar actividades de experimentación, de investigación y académicas en los laboratorios dentro del Parque Científico y Tecnológico de Yucatán. Adicionalmente, el proyecto contempla obras de urbanización en el terreno donde será construido el edificio, dotando de infraestructura básica de servicios para alimentar al edificio (electricidad, agua potable y drenaje); también se dotará de la infraestructura de servicios necesaria para dar accesibilidad a los usuarios y visitantes (vialidad vehicular, andadores peatonales, banquetas, guarniciones, alumbrado exterior, red de fibra óptica).</t>
  </si>
  <si>
    <t>Yucatán          (31)</t>
  </si>
  <si>
    <t> Proyecto de Inversión de Infraestructura Social</t>
  </si>
  <si>
    <t>PROGRAMA ANUAL DE OBRA PÚBLICA EJERCICIO 2021 MODIFICADO (ABRIL)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</si>
</sst>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Red]\-&quot;$&quot;#,##0.00"/>
    <numFmt numFmtId="44" formatCode="_-&quot;$&quot;* #,##0.00_-;\-&quot;$&quot;* #,##0.00_-;_-&quot;$&quot;* &quot;-&quot;??_-;_-@_-"/>
  </numFmts>
  <fonts count="10" x14ac:knownFonts="1">
    <font>
      <sz val="10"/>
      <name val="Arial"/>
    </font>
    <font>
      <sz val="11"/>
      <color theme="1"/>
      <name val="Calibri"/>
      <family val="2"/>
      <scheme val="minor"/>
    </font>
    <font>
      <b/>
      <sz val="11"/>
      <name val="Arial"/>
      <family val="2"/>
    </font>
    <font>
      <b/>
      <sz val="9"/>
      <name val="Arial"/>
      <family val="2"/>
    </font>
    <font>
      <b/>
      <sz val="10"/>
      <name val="Arial"/>
      <family val="2"/>
    </font>
    <font>
      <sz val="9"/>
      <name val="Arial"/>
      <family val="2"/>
    </font>
    <font>
      <sz val="10"/>
      <name val="Arial"/>
      <family val="2"/>
    </font>
    <font>
      <sz val="8"/>
      <name val="Arial"/>
      <family val="2"/>
    </font>
    <font>
      <b/>
      <sz val="14"/>
      <name val="Arial"/>
      <family val="2"/>
    </font>
    <font>
      <b/>
      <sz val="12"/>
      <name val="Arial"/>
      <family val="2"/>
    </font>
  </fonts>
  <fills count="3">
    <fill>
      <patternFill patternType="none"/>
    </fill>
    <fill>
      <patternFill patternType="gray125"/>
    </fill>
    <fill>
      <patternFill patternType="solid">
        <fgColor indexed="65"/>
        <bgColor indexed="64"/>
      </patternFill>
    </fill>
  </fills>
  <borders count="23">
    <border>
      <left/>
      <right/>
      <top/>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double">
        <color indexed="64"/>
      </top>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style="double">
        <color indexed="64"/>
      </top>
      <bottom/>
      <diagonal/>
    </border>
    <border>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bottom style="double">
        <color indexed="64"/>
      </bottom>
      <diagonal/>
    </border>
    <border>
      <left/>
      <right/>
      <top/>
      <bottom style="double">
        <color indexed="64"/>
      </bottom>
      <diagonal/>
    </border>
  </borders>
  <cellStyleXfs count="3">
    <xf numFmtId="0" fontId="0" fillId="0" borderId="0"/>
    <xf numFmtId="44" fontId="6" fillId="0" borderId="0" applyFont="0" applyFill="0" applyBorder="0" applyAlignment="0" applyProtection="0"/>
    <xf numFmtId="0" fontId="1" fillId="0" borderId="0"/>
  </cellStyleXfs>
  <cellXfs count="48">
    <xf numFmtId="0" fontId="0" fillId="0" borderId="0" xfId="0"/>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5" fillId="0" borderId="9" xfId="0" applyFont="1" applyBorder="1" applyAlignment="1">
      <alignment horizontal="center"/>
    </xf>
    <xf numFmtId="0" fontId="3" fillId="0" borderId="10" xfId="0" applyFont="1" applyBorder="1" applyAlignment="1">
      <alignment vertical="center" wrapText="1"/>
    </xf>
    <xf numFmtId="0" fontId="5" fillId="0" borderId="11" xfId="0" applyFont="1" applyBorder="1"/>
    <xf numFmtId="0" fontId="5" fillId="0" borderId="12" xfId="0" applyFont="1" applyBorder="1"/>
    <xf numFmtId="0" fontId="5" fillId="0" borderId="13" xfId="0" applyFont="1" applyBorder="1" applyAlignment="1">
      <alignment horizontal="center" vertical="top"/>
    </xf>
    <xf numFmtId="0" fontId="5" fillId="2" borderId="14" xfId="0" applyFont="1" applyFill="1" applyBorder="1" applyAlignment="1">
      <alignment vertical="top" wrapText="1"/>
    </xf>
    <xf numFmtId="0" fontId="5" fillId="2" borderId="14" xfId="0" applyFont="1" applyFill="1" applyBorder="1" applyAlignment="1">
      <alignment horizontal="center" vertical="top" wrapText="1"/>
    </xf>
    <xf numFmtId="44" fontId="5" fillId="0" borderId="14" xfId="1" applyFont="1" applyBorder="1" applyAlignment="1">
      <alignment horizontal="right" vertical="top"/>
    </xf>
    <xf numFmtId="0" fontId="5" fillId="0" borderId="13" xfId="0" applyFont="1" applyBorder="1" applyAlignment="1">
      <alignment horizontal="center"/>
    </xf>
    <xf numFmtId="0" fontId="3" fillId="0" borderId="14" xfId="0" applyFont="1" applyBorder="1" applyAlignment="1">
      <alignment horizontal="center"/>
    </xf>
    <xf numFmtId="44" fontId="3" fillId="0" borderId="14" xfId="0" applyNumberFormat="1" applyFont="1" applyBorder="1"/>
    <xf numFmtId="0" fontId="3" fillId="0" borderId="14" xfId="0" applyFont="1" applyBorder="1" applyAlignment="1">
      <alignment horizontal="right"/>
    </xf>
    <xf numFmtId="0" fontId="5" fillId="0" borderId="14" xfId="0" applyFont="1" applyBorder="1"/>
    <xf numFmtId="0" fontId="3" fillId="0" borderId="14" xfId="0" applyFont="1" applyBorder="1" applyAlignment="1">
      <alignment vertical="center" wrapText="1"/>
    </xf>
    <xf numFmtId="0" fontId="3" fillId="0" borderId="14" xfId="0" applyFont="1" applyBorder="1" applyAlignment="1">
      <alignment horizontal="left"/>
    </xf>
    <xf numFmtId="0" fontId="5" fillId="0" borderId="14" xfId="0" applyFont="1" applyBorder="1" applyAlignment="1">
      <alignment horizontal="left"/>
    </xf>
    <xf numFmtId="44" fontId="5" fillId="0" borderId="14" xfId="1" applyFont="1" applyBorder="1"/>
    <xf numFmtId="0" fontId="5" fillId="0" borderId="14" xfId="0" applyFont="1" applyBorder="1" applyAlignment="1">
      <alignment horizontal="left" vertical="center" wrapText="1"/>
    </xf>
    <xf numFmtId="0" fontId="7" fillId="0" borderId="15" xfId="0" applyFont="1" applyBorder="1" applyAlignment="1">
      <alignment horizontal="center"/>
    </xf>
    <xf numFmtId="0" fontId="7" fillId="0" borderId="16" xfId="0" applyFont="1" applyBorder="1"/>
    <xf numFmtId="0" fontId="3" fillId="0" borderId="14" xfId="0" applyFont="1" applyBorder="1" applyAlignment="1">
      <alignment horizontal="left" vertical="top"/>
    </xf>
    <xf numFmtId="0" fontId="3" fillId="0" borderId="18" xfId="0" applyFont="1" applyBorder="1" applyAlignment="1">
      <alignment horizontal="center" vertical="center" wrapText="1"/>
    </xf>
    <xf numFmtId="0" fontId="5" fillId="0" borderId="19" xfId="0" applyFont="1" applyBorder="1"/>
    <xf numFmtId="44" fontId="5" fillId="0" borderId="20" xfId="1" applyFont="1" applyBorder="1" applyAlignment="1">
      <alignment horizontal="right" vertical="top"/>
    </xf>
    <xf numFmtId="44" fontId="3" fillId="0" borderId="20" xfId="0" applyNumberFormat="1" applyFont="1" applyBorder="1"/>
    <xf numFmtId="0" fontId="5" fillId="0" borderId="20" xfId="0" applyFont="1" applyBorder="1"/>
    <xf numFmtId="44" fontId="5" fillId="0" borderId="20" xfId="1" applyFont="1" applyBorder="1"/>
    <xf numFmtId="0" fontId="7" fillId="0" borderId="21" xfId="0" applyFont="1" applyBorder="1"/>
    <xf numFmtId="44" fontId="0" fillId="0" borderId="0" xfId="0" applyNumberFormat="1"/>
    <xf numFmtId="8" fontId="5" fillId="0" borderId="20" xfId="1" applyNumberFormat="1" applyFont="1" applyBorder="1" applyAlignment="1">
      <alignment horizontal="right" vertical="top"/>
    </xf>
    <xf numFmtId="44" fontId="3" fillId="0" borderId="14" xfId="1" applyFont="1" applyBorder="1"/>
    <xf numFmtId="8" fontId="3" fillId="0" borderId="20" xfId="0" applyNumberFormat="1" applyFont="1" applyBorder="1"/>
    <xf numFmtId="8" fontId="3" fillId="0" borderId="20" xfId="1" applyNumberFormat="1" applyFont="1" applyBorder="1"/>
    <xf numFmtId="0" fontId="9" fillId="0" borderId="0" xfId="0" applyFont="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7" xfId="0" applyFont="1" applyBorder="1" applyAlignment="1">
      <alignment horizontal="center" vertical="center" wrapText="1"/>
    </xf>
    <xf numFmtId="0" fontId="8" fillId="0" borderId="0" xfId="0" applyFont="1" applyAlignment="1">
      <alignment horizontal="center"/>
    </xf>
    <xf numFmtId="0" fontId="4" fillId="0" borderId="0" xfId="0" applyFont="1" applyAlignment="1">
      <alignment horizontal="center"/>
    </xf>
    <xf numFmtId="0" fontId="2" fillId="0" borderId="0" xfId="0" applyFont="1" applyAlignment="1">
      <alignment horizontal="center"/>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2" fillId="0" borderId="22" xfId="0" applyFont="1" applyBorder="1" applyAlignment="1">
      <alignment horizontal="center"/>
    </xf>
  </cellXfs>
  <cellStyles count="3">
    <cellStyle name="Moneda" xfId="1" builtinId="4"/>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114299</xdr:colOff>
      <xdr:row>0</xdr:row>
      <xdr:rowOff>0</xdr:rowOff>
    </xdr:from>
    <xdr:to>
      <xdr:col>2</xdr:col>
      <xdr:colOff>303067</xdr:colOff>
      <xdr:row>5</xdr:row>
      <xdr:rowOff>116606</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9934" t="24757" r="51938" b="40802"/>
        <a:stretch>
          <a:fillRect/>
        </a:stretch>
      </xdr:blipFill>
      <xdr:spPr bwMode="auto">
        <a:xfrm>
          <a:off x="356754" y="0"/>
          <a:ext cx="1071995" cy="999833"/>
        </a:xfrm>
        <a:prstGeom prst="rect">
          <a:avLst/>
        </a:prstGeom>
        <a:noFill/>
        <a:ln>
          <a:noFill/>
        </a:ln>
        <a:extLst>
          <a:ext uri="{909E8E84-426E-40DD-AFC4-6F175D3DCCD1}">
            <a14:hiddenFill xmlns:a14="http://schemas.microsoft.com/office/drawing/2010/main">
              <a:solidFill>
                <a:srgbClr val="000000"/>
              </a:solidFill>
            </a14:hiddenFill>
          </a:ext>
          <a:ext uri="{91240B29-F687-4F45-9708-019B960494DF}">
            <a14:hiddenLine xmlns:a14="http://schemas.microsoft.com/office/drawing/2010/main" w="0">
              <a:solidFill>
                <a:srgbClr val="FFFFFF"/>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2"/>
  <sheetViews>
    <sheetView tabSelected="1" topLeftCell="A4" zoomScale="110" zoomScaleNormal="110" workbookViewId="0">
      <selection activeCell="B7" sqref="B7:L7"/>
    </sheetView>
  </sheetViews>
  <sheetFormatPr baseColWidth="10" defaultColWidth="11.42578125" defaultRowHeight="12.75" x14ac:dyDescent="0.2"/>
  <cols>
    <col min="1" max="1" width="2.28515625" customWidth="1"/>
    <col min="2" max="2" width="13.28515625" customWidth="1"/>
    <col min="3" max="3" width="26" customWidth="1"/>
    <col min="4" max="4" width="27.85546875" customWidth="1"/>
    <col min="5" max="5" width="12.28515625" customWidth="1"/>
    <col min="6" max="6" width="13.28515625" customWidth="1"/>
    <col min="7" max="7" width="15.7109375" customWidth="1"/>
    <col min="8" max="8" width="15.85546875" customWidth="1"/>
    <col min="9" max="9" width="14.5703125" customWidth="1"/>
    <col min="10" max="10" width="15.85546875" customWidth="1"/>
    <col min="11" max="11" width="18.7109375" customWidth="1"/>
    <col min="12" max="12" width="18.28515625" customWidth="1"/>
    <col min="13" max="13" width="18" customWidth="1"/>
    <col min="15" max="15" width="15.85546875" bestFit="1" customWidth="1"/>
  </cols>
  <sheetData>
    <row r="2" spans="2:15" ht="18" x14ac:dyDescent="0.25">
      <c r="B2" s="40" t="s">
        <v>0</v>
      </c>
      <c r="C2" s="40"/>
      <c r="D2" s="40"/>
      <c r="E2" s="40"/>
      <c r="F2" s="40"/>
      <c r="G2" s="40"/>
      <c r="H2" s="40"/>
      <c r="I2" s="40"/>
      <c r="J2" s="40"/>
      <c r="K2" s="40"/>
    </row>
    <row r="3" spans="2:15" x14ac:dyDescent="0.2">
      <c r="B3" s="41" t="s">
        <v>1</v>
      </c>
      <c r="C3" s="41"/>
      <c r="D3" s="41"/>
      <c r="E3" s="41"/>
      <c r="F3" s="41"/>
      <c r="G3" s="41"/>
      <c r="H3" s="41"/>
      <c r="I3" s="41"/>
      <c r="J3" s="41"/>
      <c r="K3" s="41"/>
    </row>
    <row r="4" spans="2:15" x14ac:dyDescent="0.2">
      <c r="B4" s="41" t="s">
        <v>2</v>
      </c>
      <c r="C4" s="41"/>
      <c r="D4" s="41"/>
      <c r="E4" s="41"/>
      <c r="F4" s="41"/>
      <c r="G4" s="41"/>
      <c r="H4" s="41"/>
      <c r="I4" s="41"/>
      <c r="J4" s="41"/>
      <c r="K4" s="41"/>
    </row>
    <row r="5" spans="2:15" x14ac:dyDescent="0.2">
      <c r="B5" s="41" t="s">
        <v>3</v>
      </c>
      <c r="C5" s="41"/>
      <c r="D5" s="41"/>
      <c r="E5" s="41"/>
      <c r="F5" s="41"/>
      <c r="G5" s="41"/>
      <c r="H5" s="41"/>
      <c r="I5" s="41"/>
      <c r="J5" s="41"/>
      <c r="K5" s="41"/>
    </row>
    <row r="6" spans="2:15" ht="15" x14ac:dyDescent="0.25">
      <c r="B6" s="42" t="s">
        <v>27</v>
      </c>
      <c r="C6" s="42"/>
      <c r="D6" s="42"/>
      <c r="E6" s="42"/>
      <c r="F6" s="42"/>
      <c r="G6" s="42"/>
      <c r="H6" s="42"/>
      <c r="I6" s="42"/>
      <c r="J6" s="42"/>
      <c r="K6" s="42"/>
    </row>
    <row r="7" spans="2:15" ht="15.75" x14ac:dyDescent="0.2">
      <c r="B7" s="36"/>
      <c r="C7" s="36"/>
      <c r="D7" s="36"/>
      <c r="E7" s="36"/>
      <c r="F7" s="36"/>
      <c r="G7" s="36"/>
      <c r="H7" s="36"/>
      <c r="I7" s="36"/>
      <c r="J7" s="36"/>
      <c r="K7" s="36"/>
      <c r="L7" s="36"/>
    </row>
    <row r="8" spans="2:15" ht="13.5" customHeight="1" thickBot="1" x14ac:dyDescent="0.3">
      <c r="B8" s="47"/>
      <c r="C8" s="47"/>
      <c r="D8" s="47"/>
      <c r="E8" s="47"/>
      <c r="F8" s="47"/>
      <c r="G8" s="47"/>
      <c r="H8" s="47"/>
      <c r="I8" s="47"/>
      <c r="J8" s="47"/>
      <c r="K8" s="47"/>
      <c r="L8" s="47"/>
    </row>
    <row r="9" spans="2:15" ht="24" customHeight="1" thickTop="1" thickBot="1" x14ac:dyDescent="0.25">
      <c r="B9" s="43" t="s">
        <v>4</v>
      </c>
      <c r="C9" s="45" t="s">
        <v>5</v>
      </c>
      <c r="D9" s="45" t="s">
        <v>6</v>
      </c>
      <c r="E9" s="45" t="s">
        <v>7</v>
      </c>
      <c r="F9" s="45" t="s">
        <v>8</v>
      </c>
      <c r="G9" s="37" t="s">
        <v>20</v>
      </c>
      <c r="H9" s="38"/>
      <c r="I9" s="1"/>
      <c r="J9" s="1"/>
      <c r="K9" s="37" t="s">
        <v>21</v>
      </c>
      <c r="L9" s="39"/>
    </row>
    <row r="10" spans="2:15" ht="36" customHeight="1" thickTop="1" x14ac:dyDescent="0.2">
      <c r="B10" s="44"/>
      <c r="C10" s="46"/>
      <c r="D10" s="46"/>
      <c r="E10" s="46"/>
      <c r="F10" s="46"/>
      <c r="G10" s="2" t="s">
        <v>9</v>
      </c>
      <c r="H10" s="2" t="s">
        <v>10</v>
      </c>
      <c r="I10" s="2" t="s">
        <v>11</v>
      </c>
      <c r="J10" s="2" t="s">
        <v>12</v>
      </c>
      <c r="K10" s="2" t="s">
        <v>9</v>
      </c>
      <c r="L10" s="24" t="s">
        <v>10</v>
      </c>
    </row>
    <row r="11" spans="2:15" ht="6" customHeight="1" x14ac:dyDescent="0.2">
      <c r="B11" s="3"/>
      <c r="C11" s="4"/>
      <c r="D11" s="4"/>
      <c r="E11" s="4"/>
      <c r="F11" s="4"/>
      <c r="G11" s="5"/>
      <c r="H11" s="6"/>
      <c r="I11" s="6"/>
      <c r="J11" s="6"/>
      <c r="K11" s="5"/>
      <c r="L11" s="25"/>
    </row>
    <row r="12" spans="2:15" ht="70.5" customHeight="1" x14ac:dyDescent="0.2">
      <c r="B12" s="7" t="s">
        <v>16</v>
      </c>
      <c r="C12" s="8" t="s">
        <v>17</v>
      </c>
      <c r="D12" s="8" t="s">
        <v>18</v>
      </c>
      <c r="E12" s="9" t="s">
        <v>15</v>
      </c>
      <c r="F12" s="9" t="s">
        <v>19</v>
      </c>
      <c r="G12" s="10">
        <v>0</v>
      </c>
      <c r="H12" s="10">
        <v>76049419</v>
      </c>
      <c r="I12" s="10">
        <f>+H12-L12</f>
        <v>19500000</v>
      </c>
      <c r="J12" s="10"/>
      <c r="K12" s="10"/>
      <c r="L12" s="32">
        <v>56549419</v>
      </c>
      <c r="M12" s="31"/>
      <c r="O12" s="31"/>
    </row>
    <row r="13" spans="2:15" ht="9.75" customHeight="1" x14ac:dyDescent="0.2">
      <c r="B13" s="7"/>
      <c r="C13" s="8"/>
      <c r="D13" s="8"/>
      <c r="E13" s="9"/>
      <c r="F13" s="9"/>
      <c r="G13" s="10"/>
      <c r="H13" s="10"/>
      <c r="I13" s="10"/>
      <c r="J13" s="10"/>
      <c r="K13" s="10"/>
      <c r="L13" s="26"/>
    </row>
    <row r="14" spans="2:15" ht="111" customHeight="1" x14ac:dyDescent="0.2">
      <c r="B14" s="7" t="s">
        <v>22</v>
      </c>
      <c r="C14" s="8" t="s">
        <v>23</v>
      </c>
      <c r="D14" s="8" t="s">
        <v>24</v>
      </c>
      <c r="E14" s="9" t="s">
        <v>25</v>
      </c>
      <c r="F14" s="9" t="s">
        <v>26</v>
      </c>
      <c r="G14" s="10"/>
      <c r="H14" s="10"/>
      <c r="I14" s="10"/>
      <c r="J14" s="10">
        <v>64999020</v>
      </c>
      <c r="K14" s="10"/>
      <c r="L14" s="10">
        <v>64999020</v>
      </c>
      <c r="M14" s="31"/>
      <c r="O14" s="31"/>
    </row>
    <row r="15" spans="2:15" ht="12.75" customHeight="1" x14ac:dyDescent="0.2">
      <c r="B15" s="11"/>
      <c r="C15" s="23" t="s">
        <v>13</v>
      </c>
      <c r="D15" s="12"/>
      <c r="E15" s="12"/>
      <c r="F15" s="12"/>
      <c r="G15" s="13">
        <f>SUM(G12:G12)</f>
        <v>0</v>
      </c>
      <c r="H15" s="13">
        <f>SUM(H12:H13)</f>
        <v>76049419</v>
      </c>
      <c r="I15" s="13">
        <f>SUM(I12:I12)</f>
        <v>19500000</v>
      </c>
      <c r="J15" s="13">
        <f>SUM(J12:J14)</f>
        <v>64999020</v>
      </c>
      <c r="K15" s="13">
        <f>SUM(K12:K12)</f>
        <v>0</v>
      </c>
      <c r="L15" s="34">
        <f>SUM(L12:L14)</f>
        <v>121548439</v>
      </c>
    </row>
    <row r="16" spans="2:15" ht="3.75" customHeight="1" x14ac:dyDescent="0.2">
      <c r="B16" s="11"/>
      <c r="C16" s="14"/>
      <c r="D16" s="14"/>
      <c r="E16" s="14"/>
      <c r="F16" s="14"/>
      <c r="G16" s="15"/>
      <c r="H16" s="15"/>
      <c r="I16" s="15"/>
      <c r="J16" s="15"/>
      <c r="K16" s="15"/>
      <c r="L16" s="28"/>
    </row>
    <row r="17" spans="2:12" ht="3.75" customHeight="1" x14ac:dyDescent="0.2">
      <c r="B17" s="11"/>
      <c r="C17" s="16"/>
      <c r="D17" s="16"/>
      <c r="E17" s="16"/>
      <c r="F17" s="16"/>
      <c r="G17" s="15"/>
      <c r="H17" s="15"/>
      <c r="I17" s="15"/>
      <c r="J17" s="15"/>
      <c r="K17" s="15"/>
      <c r="L17" s="28"/>
    </row>
    <row r="18" spans="2:12" ht="12.75" customHeight="1" x14ac:dyDescent="0.2">
      <c r="B18" s="11"/>
      <c r="C18" s="17" t="s">
        <v>14</v>
      </c>
      <c r="D18" s="18"/>
      <c r="E18" s="18"/>
      <c r="F18" s="18"/>
      <c r="G18" s="13"/>
      <c r="H18" s="33"/>
      <c r="I18" s="19"/>
      <c r="J18" s="19"/>
      <c r="K18" s="13"/>
      <c r="L18" s="35">
        <f>L15</f>
        <v>121548439</v>
      </c>
    </row>
    <row r="19" spans="2:12" ht="6" customHeight="1" x14ac:dyDescent="0.2">
      <c r="B19" s="11"/>
      <c r="C19" s="20"/>
      <c r="D19" s="20"/>
      <c r="E19" s="20"/>
      <c r="F19" s="20"/>
      <c r="G19" s="19"/>
      <c r="H19" s="19"/>
      <c r="I19" s="19"/>
      <c r="J19" s="19"/>
      <c r="K19" s="19"/>
      <c r="L19" s="29"/>
    </row>
    <row r="20" spans="2:12" x14ac:dyDescent="0.2">
      <c r="B20" s="11"/>
      <c r="C20" s="14"/>
      <c r="D20" s="14"/>
      <c r="E20" s="14"/>
      <c r="F20" s="14"/>
      <c r="G20" s="13"/>
      <c r="H20" s="13"/>
      <c r="I20" s="13"/>
      <c r="J20" s="13"/>
      <c r="K20" s="13"/>
      <c r="L20" s="27"/>
    </row>
    <row r="21" spans="2:12" ht="6.75" customHeight="1" thickBot="1" x14ac:dyDescent="0.25">
      <c r="B21" s="21"/>
      <c r="C21" s="22"/>
      <c r="D21" s="22"/>
      <c r="E21" s="22"/>
      <c r="F21" s="22"/>
      <c r="G21" s="22"/>
      <c r="H21" s="22"/>
      <c r="I21" s="22"/>
      <c r="J21" s="22"/>
      <c r="K21" s="22"/>
      <c r="L21" s="30"/>
    </row>
    <row r="22" spans="2:12" ht="13.5" thickTop="1" x14ac:dyDescent="0.2"/>
  </sheetData>
  <mergeCells count="14">
    <mergeCell ref="B7:L7"/>
    <mergeCell ref="G9:H9"/>
    <mergeCell ref="K9:L9"/>
    <mergeCell ref="B2:K2"/>
    <mergeCell ref="B3:K3"/>
    <mergeCell ref="B4:K4"/>
    <mergeCell ref="B5:K5"/>
    <mergeCell ref="B6:K6"/>
    <mergeCell ref="B9:B10"/>
    <mergeCell ref="C9:C10"/>
    <mergeCell ref="D9:D10"/>
    <mergeCell ref="E9:E10"/>
    <mergeCell ref="F9:F10"/>
    <mergeCell ref="B8:L8"/>
  </mergeCells>
  <printOptions horizontalCentered="1"/>
  <pageMargins left="0.28000000000000003" right="0" top="0.19685039370078741" bottom="0.15748031496062992" header="0.31496062992125984" footer="0.15748031496062992"/>
  <pageSetup paperSize="172" scale="65" orientation="landscape" horizontalDpi="360" verticalDpi="36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PROGRAMA ANUAL</vt:lpstr>
      <vt:lpstr>'PROGRAMA ANUAL'!Área_de_impresión</vt:lpstr>
    </vt:vector>
  </TitlesOfParts>
  <Company>Secretaria de Educacion Publica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Mainbit-Cinvestav</cp:lastModifiedBy>
  <cp:lastPrinted>2021-01-25T22:58:57Z</cp:lastPrinted>
  <dcterms:created xsi:type="dcterms:W3CDTF">2014-03-26T18:22:43Z</dcterms:created>
  <dcterms:modified xsi:type="dcterms:W3CDTF">2021-06-18T20:40:07Z</dcterms:modified>
</cp:coreProperties>
</file>